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24" windowWidth="12000" windowHeight="5856"/>
  </bookViews>
  <sheets>
    <sheet name="Gantt" sheetId="1" r:id="rId1"/>
    <sheet name="Transfert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T40" i="2" l="1"/>
  <c r="P40" i="2"/>
  <c r="L40" i="2"/>
  <c r="N24" i="2" l="1"/>
  <c r="K24" i="2"/>
  <c r="H24" i="2"/>
  <c r="B24" i="2"/>
  <c r="E24" i="2"/>
</calcChain>
</file>

<file path=xl/sharedStrings.xml><?xml version="1.0" encoding="utf-8"?>
<sst xmlns="http://schemas.openxmlformats.org/spreadsheetml/2006/main" count="197" uniqueCount="174">
  <si>
    <t>questionnaire</t>
  </si>
  <si>
    <t xml:space="preserve">interview </t>
  </si>
  <si>
    <t>analyse comportement interviewer</t>
  </si>
  <si>
    <t>site internet</t>
  </si>
  <si>
    <t>bons plans matchs</t>
  </si>
  <si>
    <t>ferveur (ultra, socios, abonnés, nb kop…..)</t>
  </si>
  <si>
    <t>vision site</t>
  </si>
  <si>
    <t>rédaction questionnaire</t>
  </si>
  <si>
    <t>mailing</t>
  </si>
  <si>
    <t>apres les questionnaires réalisés, faire une mise au point pour vérifier la cohérence du questionnaire.</t>
  </si>
  <si>
    <t>histogramme transfert</t>
  </si>
  <si>
    <t>Bastia</t>
  </si>
  <si>
    <t>Ajaccio</t>
  </si>
  <si>
    <t>Bordeaux</t>
  </si>
  <si>
    <t>Evian TG</t>
  </si>
  <si>
    <t>Guingamp</t>
  </si>
  <si>
    <t>lille</t>
  </si>
  <si>
    <t>Lorient</t>
  </si>
  <si>
    <t>Monaco</t>
  </si>
  <si>
    <t>Monptellier</t>
  </si>
  <si>
    <t xml:space="preserve">Nantes </t>
  </si>
  <si>
    <t>Lyon</t>
  </si>
  <si>
    <t>Marseille</t>
  </si>
  <si>
    <t>PSG</t>
  </si>
  <si>
    <t>Reims</t>
  </si>
  <si>
    <t>Saint-Etienne</t>
  </si>
  <si>
    <t>Sochaux</t>
  </si>
  <si>
    <t>Rennes</t>
  </si>
  <si>
    <t>Toulouse</t>
  </si>
  <si>
    <t>Valenciennes</t>
  </si>
  <si>
    <t>France</t>
  </si>
  <si>
    <t>Angleterre</t>
  </si>
  <si>
    <t>Arsenal</t>
  </si>
  <si>
    <t>Aston Villa</t>
  </si>
  <si>
    <t>Cardiff City</t>
  </si>
  <si>
    <t>Chelsea</t>
  </si>
  <si>
    <t>Crystal Palace</t>
  </si>
  <si>
    <t>Everton</t>
  </si>
  <si>
    <t xml:space="preserve">Fulham </t>
  </si>
  <si>
    <t>Hull City</t>
  </si>
  <si>
    <t>Liverpool</t>
  </si>
  <si>
    <t>Man City</t>
  </si>
  <si>
    <t>Man united</t>
  </si>
  <si>
    <t>Newcastle</t>
  </si>
  <si>
    <t>Norwich City</t>
  </si>
  <si>
    <t>Southampton</t>
  </si>
  <si>
    <t>Stoke City</t>
  </si>
  <si>
    <t>Sunderland</t>
  </si>
  <si>
    <t>Swansea</t>
  </si>
  <si>
    <t>Totenham</t>
  </si>
  <si>
    <t>West Bromwich</t>
  </si>
  <si>
    <t>West Ham United</t>
  </si>
  <si>
    <t>Nice</t>
  </si>
  <si>
    <t>Mise en ligne le questionnaire</t>
  </si>
  <si>
    <t>histoire du foot (recherche)</t>
  </si>
  <si>
    <t>histoire du foot (redaction)</t>
  </si>
  <si>
    <t>Redaction article économie</t>
  </si>
  <si>
    <t>Recherche économie</t>
  </si>
  <si>
    <t>recherche évolution transfert</t>
  </si>
  <si>
    <t>Redaction article transfert</t>
  </si>
  <si>
    <t>Quentin</t>
  </si>
  <si>
    <t>Erwan</t>
  </si>
  <si>
    <t>Montant total</t>
  </si>
  <si>
    <t>Espagne</t>
  </si>
  <si>
    <t>Almeria</t>
  </si>
  <si>
    <t>Athletic Bilbao</t>
  </si>
  <si>
    <t>Atletico Madrid</t>
  </si>
  <si>
    <t>Betis Seville</t>
  </si>
  <si>
    <t>Celta Vigo</t>
  </si>
  <si>
    <t>Elche</t>
  </si>
  <si>
    <t>Espanyol</t>
  </si>
  <si>
    <t>FC Barcelone</t>
  </si>
  <si>
    <t>FC Seville</t>
  </si>
  <si>
    <t>Getafe</t>
  </si>
  <si>
    <t>Grenade</t>
  </si>
  <si>
    <t>Levante</t>
  </si>
  <si>
    <t>Malaga</t>
  </si>
  <si>
    <t>Osasuna</t>
  </si>
  <si>
    <t>Rayo Vallecano</t>
  </si>
  <si>
    <t>Real Madrid</t>
  </si>
  <si>
    <t>Real Sociedad</t>
  </si>
  <si>
    <t>Real Valladolid</t>
  </si>
  <si>
    <t>Valence</t>
  </si>
  <si>
    <t>Villareal</t>
  </si>
  <si>
    <t>Italie</t>
  </si>
  <si>
    <t>AS Roma</t>
  </si>
  <si>
    <t>Atalanta</t>
  </si>
  <si>
    <t>Bologne</t>
  </si>
  <si>
    <t>Cagliari</t>
  </si>
  <si>
    <t>Catane</t>
  </si>
  <si>
    <t>Chievo</t>
  </si>
  <si>
    <t>Fiorentina</t>
  </si>
  <si>
    <t>Genoa</t>
  </si>
  <si>
    <t>Hellas Verone</t>
  </si>
  <si>
    <t>Inter Milan</t>
  </si>
  <si>
    <t>Juventus</t>
  </si>
  <si>
    <t>Lazio</t>
  </si>
  <si>
    <t>Livourne</t>
  </si>
  <si>
    <t>Milan</t>
  </si>
  <si>
    <t>Naples</t>
  </si>
  <si>
    <t>Parme</t>
  </si>
  <si>
    <t>Sampdoria</t>
  </si>
  <si>
    <t>Sassuolo</t>
  </si>
  <si>
    <t>Torino</t>
  </si>
  <si>
    <t>Udinese</t>
  </si>
  <si>
    <t>Allemagne</t>
  </si>
  <si>
    <t>Borussia M'gladbach</t>
  </si>
  <si>
    <t>Augsbourg</t>
  </si>
  <si>
    <t>Bayer Leverkusen</t>
  </si>
  <si>
    <t>Bayern Munich</t>
  </si>
  <si>
    <t>Borussia Dortmund</t>
  </si>
  <si>
    <t>Eintracht Brunswick</t>
  </si>
  <si>
    <t>Eintracht Francfort</t>
  </si>
  <si>
    <t>Fribourg</t>
  </si>
  <si>
    <t>Hambourg SV</t>
  </si>
  <si>
    <t>Hannovre 96</t>
  </si>
  <si>
    <t>Hertha BSC</t>
  </si>
  <si>
    <t>Hoffenheim</t>
  </si>
  <si>
    <t>Mainz 05</t>
  </si>
  <si>
    <t>Nuremberg</t>
  </si>
  <si>
    <t>Schalke 04</t>
  </si>
  <si>
    <t>Stuttgart</t>
  </si>
  <si>
    <t xml:space="preserve">Werder Breme </t>
  </si>
  <si>
    <t>Wolfsbourg</t>
  </si>
  <si>
    <t>Mercato Année 2013</t>
  </si>
  <si>
    <t>Les transferts les plus chers de l'histoire et les années</t>
  </si>
  <si>
    <t>Organisation</t>
  </si>
  <si>
    <t>Mise au point mensuel</t>
  </si>
  <si>
    <t>analyse après chaque réponse</t>
  </si>
  <si>
    <t>Evaluation des articles (retour toutes les 2 semaines)</t>
  </si>
  <si>
    <t>Analyse mensuel avec ecriture article?</t>
  </si>
  <si>
    <t>Réaliser des recherches sur les points à developper</t>
  </si>
  <si>
    <t>E&amp;Q</t>
  </si>
  <si>
    <t>Réaliser des fiches sur les outils à utiliser</t>
  </si>
  <si>
    <t>Cristiano Ronaldo</t>
  </si>
  <si>
    <t>Gareth Bale</t>
  </si>
  <si>
    <t>Zinedine Zidane</t>
  </si>
  <si>
    <t>Zlatan Ibrahimovic</t>
  </si>
  <si>
    <t>Kaka</t>
  </si>
  <si>
    <t>Edinson Cavani</t>
  </si>
  <si>
    <t>Luis Figo</t>
  </si>
  <si>
    <t>Radamel Falcao</t>
  </si>
  <si>
    <t>Fernando Torres</t>
  </si>
  <si>
    <t>Hulk</t>
  </si>
  <si>
    <t>Recherche courrier fan club</t>
  </si>
  <si>
    <t>Ecriture article fan club</t>
  </si>
  <si>
    <t>Thiago Silva</t>
  </si>
  <si>
    <t>Witsel</t>
  </si>
  <si>
    <t>Eden Hazard</t>
  </si>
  <si>
    <t>Javi Martinez</t>
  </si>
  <si>
    <t>Oscar</t>
  </si>
  <si>
    <t>Lucas Moura</t>
  </si>
  <si>
    <t>Robin Van Persie</t>
  </si>
  <si>
    <t>Lavezzi</t>
  </si>
  <si>
    <t>montant total</t>
  </si>
  <si>
    <t>Sergio Agüero</t>
  </si>
  <si>
    <t>Javier Pastore</t>
  </si>
  <si>
    <t>Cesc Fabregas</t>
  </si>
  <si>
    <t>Alexis Sanchez</t>
  </si>
  <si>
    <t>Fabio Coentrao</t>
  </si>
  <si>
    <t>Samuel Eto'o</t>
  </si>
  <si>
    <t>Samir Nasri</t>
  </si>
  <si>
    <t>Juan Manuel Mata</t>
  </si>
  <si>
    <t>David de Gea</t>
  </si>
  <si>
    <t>Neymar</t>
  </si>
  <si>
    <t>Mesut Özil</t>
  </si>
  <si>
    <t>James Rodriguez</t>
  </si>
  <si>
    <t>Fernandinho</t>
  </si>
  <si>
    <t>Willian</t>
  </si>
  <si>
    <t>Mario Götze</t>
  </si>
  <si>
    <t>Gonzalo Higuain</t>
  </si>
  <si>
    <t>Ranking</t>
  </si>
  <si>
    <t>Name</t>
  </si>
  <si>
    <t>Cost in millions of 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</si>
</sst>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1" xfId="0" applyFont="1" applyBorder="1"/>
    <xf numFmtId="0" fontId="0" fillId="0" borderId="1" xfId="0" applyFont="1" applyBorder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0" fontId="2" fillId="0" borderId="0" xfId="0" applyFont="1"/>
    <xf numFmtId="0" fontId="3" fillId="0" borderId="0" xfId="0" applyFont="1"/>
    <xf numFmtId="0" fontId="0" fillId="4" borderId="0" xfId="0" applyFill="1"/>
    <xf numFmtId="0" fontId="0" fillId="0" borderId="0" xfId="0" applyBorder="1"/>
    <xf numFmtId="0" fontId="0" fillId="3" borderId="0" xfId="0" applyFill="1" applyBorder="1"/>
    <xf numFmtId="0" fontId="0" fillId="4" borderId="0" xfId="0" applyFont="1" applyFill="1"/>
    <xf numFmtId="0" fontId="0" fillId="0" borderId="2" xfId="0" applyFill="1" applyBorder="1"/>
    <xf numFmtId="0" fontId="0" fillId="0" borderId="1" xfId="0" applyBorder="1" applyAlignment="1">
      <alignment wrapText="1"/>
    </xf>
    <xf numFmtId="0" fontId="0" fillId="4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/>
    <xf numFmtId="0" fontId="0" fillId="5" borderId="0" xfId="0" applyFont="1" applyFill="1"/>
    <xf numFmtId="0" fontId="0" fillId="2" borderId="0" xfId="0" applyFont="1" applyFill="1"/>
    <xf numFmtId="0" fontId="0" fillId="2" borderId="0" xfId="0" applyFill="1"/>
    <xf numFmtId="0" fontId="0" fillId="6" borderId="0" xfId="0" applyFill="1"/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1"/>
  <sheetViews>
    <sheetView tabSelected="1" zoomScale="60" zoomScaleNormal="60" workbookViewId="0">
      <selection activeCell="H16" sqref="H16"/>
    </sheetView>
  </sheetViews>
  <sheetFormatPr baseColWidth="10" defaultRowHeight="14.4" x14ac:dyDescent="0.3"/>
  <cols>
    <col min="1" max="1" width="37.6640625" customWidth="1"/>
  </cols>
  <sheetData>
    <row r="2" spans="1:15" x14ac:dyDescent="0.3">
      <c r="C2" s="6">
        <v>41540</v>
      </c>
      <c r="D2" s="6">
        <v>41547</v>
      </c>
      <c r="E2" s="6">
        <v>41554</v>
      </c>
      <c r="F2" s="6">
        <v>41561</v>
      </c>
      <c r="G2" s="6">
        <v>41568</v>
      </c>
      <c r="H2" s="6">
        <v>41575</v>
      </c>
      <c r="I2" s="6">
        <v>41582</v>
      </c>
      <c r="J2" s="6">
        <v>41589</v>
      </c>
      <c r="K2" s="6">
        <v>41596</v>
      </c>
      <c r="L2" s="6">
        <v>41603</v>
      </c>
      <c r="M2" s="6">
        <v>41610</v>
      </c>
      <c r="N2" s="6">
        <v>41617</v>
      </c>
      <c r="O2" s="6">
        <v>41594</v>
      </c>
    </row>
    <row r="3" spans="1:15" x14ac:dyDescent="0.3">
      <c r="A3" s="3" t="s">
        <v>0</v>
      </c>
    </row>
    <row r="4" spans="1:15" s="1" customFormat="1" x14ac:dyDescent="0.3">
      <c r="A4" s="4" t="s">
        <v>7</v>
      </c>
      <c r="C4" s="25"/>
      <c r="D4" s="13"/>
    </row>
    <row r="5" spans="1:15" s="1" customFormat="1" x14ac:dyDescent="0.3">
      <c r="A5" s="4" t="s">
        <v>8</v>
      </c>
      <c r="C5" s="25"/>
      <c r="D5" s="26"/>
      <c r="E5" s="13"/>
    </row>
    <row r="6" spans="1:15" s="1" customFormat="1" x14ac:dyDescent="0.3">
      <c r="A6" s="4" t="s">
        <v>53</v>
      </c>
      <c r="C6" s="25"/>
    </row>
    <row r="7" spans="1:15" x14ac:dyDescent="0.3">
      <c r="A7" s="5" t="s">
        <v>1</v>
      </c>
      <c r="D7" s="27"/>
      <c r="E7" s="10"/>
      <c r="F7" s="10"/>
      <c r="G7" s="10"/>
    </row>
    <row r="8" spans="1:15" x14ac:dyDescent="0.3">
      <c r="A8" s="5" t="s">
        <v>2</v>
      </c>
      <c r="D8" s="27"/>
      <c r="E8" s="10"/>
      <c r="F8" s="10"/>
      <c r="G8" s="10"/>
    </row>
    <row r="9" spans="1:15" x14ac:dyDescent="0.3">
      <c r="A9" s="5" t="s">
        <v>128</v>
      </c>
      <c r="D9" s="27"/>
      <c r="E9" s="10"/>
      <c r="F9" s="10"/>
      <c r="G9" s="10"/>
    </row>
    <row r="10" spans="1:15" x14ac:dyDescent="0.3">
      <c r="A10" s="14" t="s">
        <v>130</v>
      </c>
      <c r="D10" s="2"/>
      <c r="E10" s="10"/>
      <c r="F10" s="2"/>
      <c r="G10" s="2"/>
      <c r="I10" s="10"/>
      <c r="M10" s="10"/>
    </row>
    <row r="12" spans="1:15" x14ac:dyDescent="0.3">
      <c r="A12" s="3" t="s">
        <v>3</v>
      </c>
    </row>
    <row r="13" spans="1:15" x14ac:dyDescent="0.3">
      <c r="A13" s="5" t="s">
        <v>54</v>
      </c>
      <c r="C13" s="24" t="s">
        <v>60</v>
      </c>
      <c r="D13" s="2"/>
      <c r="E13" s="2"/>
      <c r="F13" s="2"/>
      <c r="G13" s="2"/>
    </row>
    <row r="14" spans="1:15" x14ac:dyDescent="0.3">
      <c r="A14" s="5" t="s">
        <v>55</v>
      </c>
      <c r="D14" s="28" t="s">
        <v>60</v>
      </c>
      <c r="E14" s="2"/>
      <c r="F14" s="2"/>
      <c r="G14" s="2"/>
    </row>
    <row r="15" spans="1:15" x14ac:dyDescent="0.3">
      <c r="A15" s="5" t="s">
        <v>57</v>
      </c>
      <c r="C15" s="11"/>
      <c r="D15" s="28"/>
    </row>
    <row r="16" spans="1:15" x14ac:dyDescent="0.3">
      <c r="A16" s="5" t="s">
        <v>56</v>
      </c>
      <c r="C16" s="12"/>
      <c r="E16" s="10"/>
    </row>
    <row r="17" spans="1:15" x14ac:dyDescent="0.3">
      <c r="A17" s="5" t="s">
        <v>58</v>
      </c>
      <c r="C17" s="24" t="s">
        <v>61</v>
      </c>
    </row>
    <row r="18" spans="1:15" x14ac:dyDescent="0.3">
      <c r="A18" s="5" t="s">
        <v>59</v>
      </c>
      <c r="D18" s="28" t="s">
        <v>61</v>
      </c>
    </row>
    <row r="19" spans="1:15" x14ac:dyDescent="0.3">
      <c r="A19" s="5" t="s">
        <v>10</v>
      </c>
      <c r="D19" s="24" t="s">
        <v>61</v>
      </c>
    </row>
    <row r="20" spans="1:15" x14ac:dyDescent="0.3">
      <c r="A20" s="5" t="s">
        <v>144</v>
      </c>
      <c r="D20" s="27"/>
      <c r="E20" s="10"/>
    </row>
    <row r="21" spans="1:15" x14ac:dyDescent="0.3">
      <c r="A21" s="5" t="s">
        <v>145</v>
      </c>
      <c r="D21" s="2"/>
      <c r="E21" s="2"/>
      <c r="F21" s="10"/>
    </row>
    <row r="22" spans="1:15" x14ac:dyDescent="0.3">
      <c r="A22" s="15" t="s">
        <v>5</v>
      </c>
    </row>
    <row r="23" spans="1:15" x14ac:dyDescent="0.3">
      <c r="A23" s="5" t="s">
        <v>4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5" spans="1:15" x14ac:dyDescent="0.3">
      <c r="A25" s="3" t="s">
        <v>126</v>
      </c>
    </row>
    <row r="26" spans="1:15" ht="28.8" x14ac:dyDescent="0.3">
      <c r="A26" s="15" t="s">
        <v>129</v>
      </c>
      <c r="D26" s="28"/>
      <c r="F26" s="10"/>
      <c r="H26" s="10"/>
      <c r="J26" s="10"/>
      <c r="L26" s="10"/>
      <c r="N26" s="10"/>
    </row>
    <row r="27" spans="1:15" x14ac:dyDescent="0.3">
      <c r="A27" s="5" t="s">
        <v>127</v>
      </c>
      <c r="F27" s="10"/>
      <c r="J27" s="10"/>
      <c r="N27" s="10"/>
    </row>
    <row r="28" spans="1:15" ht="28.8" x14ac:dyDescent="0.3">
      <c r="A28" s="15" t="s">
        <v>131</v>
      </c>
      <c r="D28" s="29" t="s">
        <v>132</v>
      </c>
      <c r="E28" s="16" t="s">
        <v>132</v>
      </c>
      <c r="F28" s="16" t="s">
        <v>132</v>
      </c>
    </row>
    <row r="29" spans="1:15" ht="31.8" customHeight="1" x14ac:dyDescent="0.3">
      <c r="A29" s="15" t="s">
        <v>133</v>
      </c>
      <c r="G29" s="10"/>
    </row>
    <row r="31" spans="1:15" x14ac:dyDescent="0.3">
      <c r="A31" t="s">
        <v>6</v>
      </c>
      <c r="C31" t="s">
        <v>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zoomScale="70" zoomScaleNormal="70" workbookViewId="0">
      <selection activeCell="F36" sqref="F36"/>
    </sheetView>
  </sheetViews>
  <sheetFormatPr baseColWidth="10" defaultRowHeight="14.4" x14ac:dyDescent="0.3"/>
  <cols>
    <col min="1" max="1" width="14.21875" customWidth="1"/>
    <col min="4" max="4" width="18.6640625" customWidth="1"/>
    <col min="7" max="7" width="13.5546875" customWidth="1"/>
    <col min="10" max="10" width="13.109375" customWidth="1"/>
    <col min="13" max="13" width="19.109375" customWidth="1"/>
    <col min="19" max="19" width="12.21875" customWidth="1"/>
  </cols>
  <sheetData>
    <row r="1" spans="1:14" x14ac:dyDescent="0.3">
      <c r="A1" s="22" t="s">
        <v>124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x14ac:dyDescent="0.3">
      <c r="A2" s="23" t="s">
        <v>30</v>
      </c>
      <c r="B2" s="23"/>
      <c r="D2" s="23" t="s">
        <v>31</v>
      </c>
      <c r="E2" s="23"/>
      <c r="G2" s="23" t="s">
        <v>63</v>
      </c>
      <c r="H2" s="23"/>
      <c r="J2" s="23" t="s">
        <v>84</v>
      </c>
      <c r="K2" s="23"/>
      <c r="M2" s="23" t="s">
        <v>105</v>
      </c>
      <c r="N2" s="23"/>
    </row>
    <row r="3" spans="1:14" x14ac:dyDescent="0.3">
      <c r="A3" s="5" t="s">
        <v>12</v>
      </c>
      <c r="B3" s="5">
        <v>0</v>
      </c>
      <c r="D3" s="5" t="s">
        <v>32</v>
      </c>
      <c r="E3" s="7">
        <v>-38.4</v>
      </c>
      <c r="G3" s="5" t="s">
        <v>64</v>
      </c>
      <c r="H3" s="5">
        <v>1</v>
      </c>
      <c r="J3" s="5" t="s">
        <v>85</v>
      </c>
      <c r="K3" s="5">
        <v>40.409999999999997</v>
      </c>
      <c r="M3" s="5" t="s">
        <v>106</v>
      </c>
      <c r="N3" s="7">
        <v>-0.8</v>
      </c>
    </row>
    <row r="4" spans="1:14" x14ac:dyDescent="0.3">
      <c r="A4" s="5" t="s">
        <v>11</v>
      </c>
      <c r="B4" s="5">
        <v>1.2</v>
      </c>
      <c r="D4" s="5" t="s">
        <v>33</v>
      </c>
      <c r="E4" s="7">
        <v>-14.3</v>
      </c>
      <c r="G4" s="5" t="s">
        <v>65</v>
      </c>
      <c r="H4" s="7">
        <v>-10.8</v>
      </c>
      <c r="J4" s="5" t="s">
        <v>86</v>
      </c>
      <c r="K4" s="5">
        <v>3.2</v>
      </c>
      <c r="M4" s="5" t="s">
        <v>107</v>
      </c>
      <c r="N4" s="7">
        <v>-1.2</v>
      </c>
    </row>
    <row r="5" spans="1:14" x14ac:dyDescent="0.3">
      <c r="A5" s="5" t="s">
        <v>13</v>
      </c>
      <c r="B5" s="5">
        <v>7</v>
      </c>
      <c r="D5" s="5" t="s">
        <v>34</v>
      </c>
      <c r="E5" s="7">
        <v>-38.17</v>
      </c>
      <c r="G5" s="5" t="s">
        <v>66</v>
      </c>
      <c r="H5" s="5">
        <v>39.659999999999997</v>
      </c>
      <c r="J5" s="5" t="s">
        <v>87</v>
      </c>
      <c r="K5" s="5">
        <v>7.5</v>
      </c>
      <c r="M5" s="5" t="s">
        <v>108</v>
      </c>
      <c r="N5" s="5">
        <v>13.42</v>
      </c>
    </row>
    <row r="6" spans="1:14" x14ac:dyDescent="0.3">
      <c r="A6" s="5" t="s">
        <v>14</v>
      </c>
      <c r="B6" s="5">
        <v>5.5</v>
      </c>
      <c r="D6" s="5" t="s">
        <v>35</v>
      </c>
      <c r="E6" s="7">
        <v>-73.45</v>
      </c>
      <c r="G6" s="5" t="s">
        <v>67</v>
      </c>
      <c r="H6" s="5">
        <v>2.85</v>
      </c>
      <c r="J6" s="5" t="s">
        <v>88</v>
      </c>
      <c r="K6" s="5">
        <v>2.5</v>
      </c>
      <c r="M6" s="5" t="s">
        <v>109</v>
      </c>
      <c r="N6" s="7">
        <v>-20.7</v>
      </c>
    </row>
    <row r="7" spans="1:14" x14ac:dyDescent="0.3">
      <c r="A7" s="5" t="s">
        <v>15</v>
      </c>
      <c r="B7" s="5">
        <v>7.3</v>
      </c>
      <c r="D7" s="5" t="s">
        <v>36</v>
      </c>
      <c r="E7" s="7">
        <v>-9.4700000000000006</v>
      </c>
      <c r="G7" s="5" t="s">
        <v>68</v>
      </c>
      <c r="H7" s="5">
        <v>3.6</v>
      </c>
      <c r="J7" s="5" t="s">
        <v>89</v>
      </c>
      <c r="K7" s="7">
        <v>-0.6</v>
      </c>
      <c r="M7" s="5" t="s">
        <v>110</v>
      </c>
      <c r="N7" s="7">
        <v>-6.63</v>
      </c>
    </row>
    <row r="8" spans="1:14" x14ac:dyDescent="0.3">
      <c r="A8" s="5" t="s">
        <v>16</v>
      </c>
      <c r="B8" s="5">
        <v>38.049999999999997</v>
      </c>
      <c r="D8" s="5" t="s">
        <v>37</v>
      </c>
      <c r="E8" s="5">
        <v>12</v>
      </c>
      <c r="G8" s="5" t="s">
        <v>69</v>
      </c>
      <c r="H8" s="7">
        <v>-0.1</v>
      </c>
      <c r="J8" s="5" t="s">
        <v>90</v>
      </c>
      <c r="K8" s="5">
        <v>1.5</v>
      </c>
      <c r="M8" s="5" t="s">
        <v>111</v>
      </c>
      <c r="N8" s="7">
        <v>-0.9</v>
      </c>
    </row>
    <row r="9" spans="1:14" x14ac:dyDescent="0.3">
      <c r="A9" s="5" t="s">
        <v>17</v>
      </c>
      <c r="B9" s="5">
        <v>7.5</v>
      </c>
      <c r="D9" s="5" t="s">
        <v>38</v>
      </c>
      <c r="E9" s="7">
        <v>-8.6999999999999993</v>
      </c>
      <c r="G9" s="5" t="s">
        <v>70</v>
      </c>
      <c r="H9" s="5">
        <v>11.9</v>
      </c>
      <c r="J9" s="5" t="s">
        <v>91</v>
      </c>
      <c r="K9" s="5">
        <v>4</v>
      </c>
      <c r="M9" s="5" t="s">
        <v>112</v>
      </c>
      <c r="N9" s="7">
        <v>-5.98</v>
      </c>
    </row>
    <row r="10" spans="1:14" x14ac:dyDescent="0.3">
      <c r="A10" s="5" t="s">
        <v>18</v>
      </c>
      <c r="B10" s="7">
        <v>-162.44999999999999</v>
      </c>
      <c r="D10" s="5" t="s">
        <v>39</v>
      </c>
      <c r="E10" s="7">
        <v>-13.42</v>
      </c>
      <c r="G10" s="5" t="s">
        <v>71</v>
      </c>
      <c r="H10" s="7">
        <v>-40.35</v>
      </c>
      <c r="J10" s="5" t="s">
        <v>92</v>
      </c>
      <c r="K10" s="5">
        <v>4.2</v>
      </c>
      <c r="M10" s="5" t="s">
        <v>113</v>
      </c>
      <c r="N10" s="5">
        <v>5</v>
      </c>
    </row>
    <row r="11" spans="1:14" x14ac:dyDescent="0.3">
      <c r="A11" s="5" t="s">
        <v>19</v>
      </c>
      <c r="B11" s="5">
        <v>13</v>
      </c>
      <c r="D11" s="5" t="s">
        <v>40</v>
      </c>
      <c r="E11" s="7">
        <v>-22.4</v>
      </c>
      <c r="G11" s="5" t="s">
        <v>72</v>
      </c>
      <c r="H11" s="5">
        <v>60.65</v>
      </c>
      <c r="J11" s="5" t="s">
        <v>93</v>
      </c>
      <c r="K11" s="7">
        <v>-0.85</v>
      </c>
      <c r="M11" s="5" t="s">
        <v>114</v>
      </c>
      <c r="N11" s="5">
        <v>7.9</v>
      </c>
    </row>
    <row r="12" spans="1:14" x14ac:dyDescent="0.3">
      <c r="A12" s="5" t="s">
        <v>20</v>
      </c>
      <c r="B12" s="7">
        <v>-0.6</v>
      </c>
      <c r="D12" s="5" t="s">
        <v>41</v>
      </c>
      <c r="E12" s="7">
        <v>-105.5</v>
      </c>
      <c r="G12" s="5" t="s">
        <v>73</v>
      </c>
      <c r="H12" s="5">
        <v>6.3</v>
      </c>
      <c r="J12" s="5" t="s">
        <v>94</v>
      </c>
      <c r="K12" s="7">
        <v>-24.8</v>
      </c>
      <c r="M12" s="5" t="s">
        <v>115</v>
      </c>
      <c r="N12" s="7">
        <v>-5.55</v>
      </c>
    </row>
    <row r="13" spans="1:14" x14ac:dyDescent="0.3">
      <c r="A13" s="5" t="s">
        <v>21</v>
      </c>
      <c r="B13" s="5">
        <v>26.5</v>
      </c>
      <c r="D13" s="5" t="s">
        <v>42</v>
      </c>
      <c r="E13" s="7">
        <v>-45.33</v>
      </c>
      <c r="G13" s="5" t="s">
        <v>74</v>
      </c>
      <c r="H13" s="7">
        <v>-2.75</v>
      </c>
      <c r="J13" s="5" t="s">
        <v>95</v>
      </c>
      <c r="K13" s="5">
        <v>8.0500000000000007</v>
      </c>
      <c r="M13" s="5" t="s">
        <v>116</v>
      </c>
      <c r="N13" s="7">
        <v>-1</v>
      </c>
    </row>
    <row r="14" spans="1:14" x14ac:dyDescent="0.3">
      <c r="A14" s="5" t="s">
        <v>22</v>
      </c>
      <c r="B14" s="7">
        <v>-40.200000000000003</v>
      </c>
      <c r="D14" s="5" t="s">
        <v>43</v>
      </c>
      <c r="E14" s="5">
        <v>0.87</v>
      </c>
      <c r="G14" s="5" t="s">
        <v>75</v>
      </c>
      <c r="H14" s="5">
        <v>6.42</v>
      </c>
      <c r="J14" s="5" t="s">
        <v>96</v>
      </c>
      <c r="K14" s="5">
        <v>-11</v>
      </c>
      <c r="M14" s="5" t="s">
        <v>117</v>
      </c>
      <c r="N14" s="7">
        <v>-6.8</v>
      </c>
    </row>
    <row r="15" spans="1:14" x14ac:dyDescent="0.3">
      <c r="A15" s="5" t="s">
        <v>23</v>
      </c>
      <c r="B15" s="7">
        <v>-84</v>
      </c>
      <c r="D15" s="5" t="s">
        <v>44</v>
      </c>
      <c r="E15" s="7">
        <v>-23.25</v>
      </c>
      <c r="G15" s="5" t="s">
        <v>76</v>
      </c>
      <c r="H15" s="5">
        <v>34.119999999999997</v>
      </c>
      <c r="J15" s="5" t="s">
        <v>97</v>
      </c>
      <c r="K15" s="5">
        <v>0</v>
      </c>
      <c r="M15" s="5" t="s">
        <v>118</v>
      </c>
      <c r="N15" s="5">
        <v>3.3</v>
      </c>
    </row>
    <row r="16" spans="1:14" x14ac:dyDescent="0.3">
      <c r="A16" s="5" t="s">
        <v>24</v>
      </c>
      <c r="B16" s="5">
        <v>3.1</v>
      </c>
      <c r="D16" s="5" t="s">
        <v>45</v>
      </c>
      <c r="E16" s="7">
        <v>-37.5</v>
      </c>
      <c r="G16" s="5" t="s">
        <v>77</v>
      </c>
      <c r="H16" s="7">
        <v>-1.9</v>
      </c>
      <c r="J16" s="5" t="s">
        <v>98</v>
      </c>
      <c r="K16" s="7">
        <v>-10</v>
      </c>
      <c r="M16" s="5" t="s">
        <v>119</v>
      </c>
      <c r="N16" s="5">
        <v>0.68</v>
      </c>
    </row>
    <row r="17" spans="1:20" x14ac:dyDescent="0.3">
      <c r="A17" s="5" t="s">
        <v>25</v>
      </c>
      <c r="B17" s="5">
        <v>9.5</v>
      </c>
      <c r="D17" s="5" t="s">
        <v>46</v>
      </c>
      <c r="E17" s="7">
        <v>-6.6</v>
      </c>
      <c r="G17" s="5" t="s">
        <v>78</v>
      </c>
      <c r="H17" s="5">
        <v>7</v>
      </c>
      <c r="J17" s="5" t="s">
        <v>99</v>
      </c>
      <c r="K17" s="7">
        <v>-21.75</v>
      </c>
      <c r="M17" s="5" t="s">
        <v>120</v>
      </c>
      <c r="N17" s="7">
        <v>-24</v>
      </c>
    </row>
    <row r="18" spans="1:20" x14ac:dyDescent="0.3">
      <c r="A18" s="5" t="s">
        <v>26</v>
      </c>
      <c r="B18" s="7">
        <v>-1.1499999999999999</v>
      </c>
      <c r="D18" s="5" t="s">
        <v>47</v>
      </c>
      <c r="E18" s="7">
        <v>-12</v>
      </c>
      <c r="G18" s="5" t="s">
        <v>79</v>
      </c>
      <c r="H18" s="7">
        <v>-57.5</v>
      </c>
      <c r="J18" s="5" t="s">
        <v>100</v>
      </c>
      <c r="K18" s="5">
        <v>5.8</v>
      </c>
      <c r="M18" s="5" t="s">
        <v>121</v>
      </c>
      <c r="N18" s="5">
        <v>1.05</v>
      </c>
    </row>
    <row r="19" spans="1:20" x14ac:dyDescent="0.3">
      <c r="A19" s="5" t="s">
        <v>27</v>
      </c>
      <c r="B19" s="5">
        <v>12.6</v>
      </c>
      <c r="D19" s="5" t="s">
        <v>48</v>
      </c>
      <c r="E19" s="7">
        <v>-23.1</v>
      </c>
      <c r="G19" s="5" t="s">
        <v>80</v>
      </c>
      <c r="H19" s="5">
        <v>27</v>
      </c>
      <c r="J19" s="5" t="s">
        <v>101</v>
      </c>
      <c r="K19" s="5">
        <v>5.8</v>
      </c>
      <c r="M19" s="5" t="s">
        <v>122</v>
      </c>
      <c r="N19" s="5">
        <v>4.45</v>
      </c>
    </row>
    <row r="20" spans="1:20" x14ac:dyDescent="0.3">
      <c r="A20" s="5" t="s">
        <v>28</v>
      </c>
      <c r="B20" s="5">
        <v>12.1</v>
      </c>
      <c r="D20" s="5" t="s">
        <v>49</v>
      </c>
      <c r="E20" s="5">
        <v>8.25</v>
      </c>
      <c r="G20" s="5" t="s">
        <v>81</v>
      </c>
      <c r="H20" s="7">
        <v>-0.75</v>
      </c>
      <c r="J20" s="5" t="s">
        <v>102</v>
      </c>
      <c r="K20" s="7">
        <v>-6.9</v>
      </c>
      <c r="M20" s="5" t="s">
        <v>123</v>
      </c>
      <c r="N20" s="7">
        <v>-19.7</v>
      </c>
    </row>
    <row r="21" spans="1:20" x14ac:dyDescent="0.3">
      <c r="A21" s="5" t="s">
        <v>29</v>
      </c>
      <c r="B21" s="5">
        <v>3.8</v>
      </c>
      <c r="D21" s="5" t="s">
        <v>50</v>
      </c>
      <c r="E21" s="7">
        <v>-8</v>
      </c>
      <c r="G21" s="5" t="s">
        <v>82</v>
      </c>
      <c r="H21" s="5">
        <v>27.28</v>
      </c>
      <c r="J21" s="5" t="s">
        <v>103</v>
      </c>
      <c r="K21" s="5">
        <v>9.6999999999999993</v>
      </c>
    </row>
    <row r="22" spans="1:20" x14ac:dyDescent="0.3">
      <c r="A22" s="5" t="s">
        <v>52</v>
      </c>
      <c r="B22" s="5">
        <v>0</v>
      </c>
      <c r="D22" s="5" t="s">
        <v>51</v>
      </c>
      <c r="E22" s="7">
        <v>-22.77</v>
      </c>
      <c r="G22" s="5" t="s">
        <v>83</v>
      </c>
      <c r="H22" s="7">
        <v>-10</v>
      </c>
      <c r="J22" s="5" t="s">
        <v>104</v>
      </c>
      <c r="K22" s="5">
        <v>12.55</v>
      </c>
    </row>
    <row r="24" spans="1:20" x14ac:dyDescent="0.3">
      <c r="A24" t="s">
        <v>62</v>
      </c>
      <c r="B24" s="8">
        <f>SUM(B3:B22)</f>
        <v>-141.25</v>
      </c>
      <c r="D24" t="s">
        <v>62</v>
      </c>
      <c r="E24" s="8">
        <f>SUM(E3:E22)</f>
        <v>-481.23999999999995</v>
      </c>
      <c r="G24" t="s">
        <v>62</v>
      </c>
      <c r="H24" s="9">
        <f>SUM(H3:H22)</f>
        <v>103.63</v>
      </c>
      <c r="J24" t="s">
        <v>62</v>
      </c>
      <c r="K24" s="9">
        <f>SUM(K3:K22)</f>
        <v>29.31</v>
      </c>
      <c r="M24" t="s">
        <v>62</v>
      </c>
      <c r="N24" s="8">
        <f>SUM(N3:N20)</f>
        <v>-57.459999999999994</v>
      </c>
    </row>
    <row r="27" spans="1:20" x14ac:dyDescent="0.3">
      <c r="A27" t="s">
        <v>125</v>
      </c>
      <c r="J27">
        <v>2012</v>
      </c>
      <c r="N27">
        <v>2011</v>
      </c>
      <c r="R27">
        <v>2013</v>
      </c>
    </row>
    <row r="28" spans="1:20" ht="43.2" x14ac:dyDescent="0.3">
      <c r="J28" s="18" t="s">
        <v>171</v>
      </c>
      <c r="K28" s="18" t="s">
        <v>172</v>
      </c>
      <c r="L28" s="18" t="s">
        <v>173</v>
      </c>
      <c r="N28" s="18" t="s">
        <v>171</v>
      </c>
      <c r="O28" s="18" t="s">
        <v>172</v>
      </c>
      <c r="P28" s="18" t="s">
        <v>173</v>
      </c>
      <c r="R28" s="18" t="s">
        <v>171</v>
      </c>
      <c r="S28" s="18" t="s">
        <v>172</v>
      </c>
      <c r="T28" s="18" t="s">
        <v>173</v>
      </c>
    </row>
    <row r="29" spans="1:20" ht="28.8" x14ac:dyDescent="0.3">
      <c r="A29" s="17">
        <v>1</v>
      </c>
      <c r="B29" s="18" t="s">
        <v>134</v>
      </c>
      <c r="C29" s="17">
        <v>94</v>
      </c>
      <c r="D29" s="17">
        <v>2009</v>
      </c>
      <c r="J29" s="18">
        <v>1</v>
      </c>
      <c r="K29" s="18" t="s">
        <v>143</v>
      </c>
      <c r="L29" s="18">
        <v>60</v>
      </c>
      <c r="N29" s="18">
        <v>1</v>
      </c>
      <c r="O29" s="18" t="s">
        <v>155</v>
      </c>
      <c r="P29" s="18">
        <v>45</v>
      </c>
      <c r="R29" s="18">
        <v>1</v>
      </c>
      <c r="S29" s="18" t="s">
        <v>135</v>
      </c>
      <c r="T29" s="18">
        <v>91</v>
      </c>
    </row>
    <row r="30" spans="1:20" ht="28.8" x14ac:dyDescent="0.3">
      <c r="A30" s="17">
        <v>2</v>
      </c>
      <c r="B30" s="18" t="s">
        <v>135</v>
      </c>
      <c r="C30" s="18">
        <v>91</v>
      </c>
      <c r="D30" s="18">
        <v>2013</v>
      </c>
      <c r="J30" s="18">
        <v>2</v>
      </c>
      <c r="K30" s="18" t="s">
        <v>146</v>
      </c>
      <c r="L30" s="18">
        <v>42</v>
      </c>
      <c r="N30" s="18">
        <v>2</v>
      </c>
      <c r="O30" s="18" t="s">
        <v>156</v>
      </c>
      <c r="P30" s="18">
        <v>42</v>
      </c>
      <c r="R30" s="18">
        <v>2</v>
      </c>
      <c r="S30" s="18" t="s">
        <v>139</v>
      </c>
      <c r="T30" s="18">
        <v>64.5</v>
      </c>
    </row>
    <row r="31" spans="1:20" ht="28.8" x14ac:dyDescent="0.3">
      <c r="A31" s="17">
        <v>3</v>
      </c>
      <c r="B31" s="18" t="s">
        <v>136</v>
      </c>
      <c r="C31" s="18">
        <v>75</v>
      </c>
      <c r="D31" s="18">
        <v>2001</v>
      </c>
      <c r="J31" s="18">
        <v>3</v>
      </c>
      <c r="K31" s="18" t="s">
        <v>147</v>
      </c>
      <c r="L31" s="18">
        <v>40</v>
      </c>
      <c r="N31" s="18">
        <v>3</v>
      </c>
      <c r="O31" s="18" t="s">
        <v>141</v>
      </c>
      <c r="P31" s="18">
        <v>40</v>
      </c>
      <c r="R31" s="18">
        <v>3</v>
      </c>
      <c r="S31" s="18" t="s">
        <v>141</v>
      </c>
      <c r="T31" s="18">
        <v>60</v>
      </c>
    </row>
    <row r="32" spans="1:20" ht="28.8" x14ac:dyDescent="0.3">
      <c r="A32" s="17">
        <v>4</v>
      </c>
      <c r="B32" s="18" t="s">
        <v>137</v>
      </c>
      <c r="C32" s="18">
        <v>70</v>
      </c>
      <c r="D32" s="18">
        <v>2009</v>
      </c>
      <c r="J32" s="18">
        <v>4</v>
      </c>
      <c r="K32" s="18" t="s">
        <v>148</v>
      </c>
      <c r="L32" s="18">
        <v>40</v>
      </c>
      <c r="N32" s="18">
        <v>4</v>
      </c>
      <c r="O32" s="18" t="s">
        <v>157</v>
      </c>
      <c r="P32" s="18">
        <v>34</v>
      </c>
      <c r="R32" s="18">
        <v>4</v>
      </c>
      <c r="S32" s="18" t="s">
        <v>164</v>
      </c>
      <c r="T32" s="18">
        <v>57</v>
      </c>
    </row>
    <row r="33" spans="1:20" ht="28.8" x14ac:dyDescent="0.3">
      <c r="A33" s="17">
        <v>5</v>
      </c>
      <c r="B33" s="18" t="s">
        <v>138</v>
      </c>
      <c r="C33" s="18">
        <v>67.2</v>
      </c>
      <c r="D33" s="18">
        <v>2009</v>
      </c>
      <c r="J33" s="18">
        <v>5</v>
      </c>
      <c r="K33" s="18" t="s">
        <v>149</v>
      </c>
      <c r="L33" s="18">
        <v>40</v>
      </c>
      <c r="N33" s="18">
        <v>5</v>
      </c>
      <c r="O33" s="18" t="s">
        <v>158</v>
      </c>
      <c r="P33" s="18">
        <v>32</v>
      </c>
      <c r="R33" s="18">
        <v>5</v>
      </c>
      <c r="S33" s="18" t="s">
        <v>165</v>
      </c>
      <c r="T33" s="18">
        <v>45</v>
      </c>
    </row>
    <row r="34" spans="1:20" ht="28.8" x14ac:dyDescent="0.3">
      <c r="A34" s="17">
        <v>6</v>
      </c>
      <c r="B34" s="18" t="s">
        <v>139</v>
      </c>
      <c r="C34" s="18">
        <v>64</v>
      </c>
      <c r="D34" s="18">
        <v>2013</v>
      </c>
      <c r="J34" s="18">
        <v>6</v>
      </c>
      <c r="K34" s="18" t="s">
        <v>151</v>
      </c>
      <c r="L34" s="18">
        <v>40</v>
      </c>
      <c r="N34" s="18">
        <v>6</v>
      </c>
      <c r="O34" s="18" t="s">
        <v>159</v>
      </c>
      <c r="P34" s="18">
        <v>30</v>
      </c>
      <c r="R34" s="18">
        <v>6</v>
      </c>
      <c r="S34" s="18" t="s">
        <v>166</v>
      </c>
      <c r="T34" s="18">
        <v>45</v>
      </c>
    </row>
    <row r="35" spans="1:20" ht="28.8" x14ac:dyDescent="0.3">
      <c r="A35" s="17">
        <v>7</v>
      </c>
      <c r="B35" s="18" t="s">
        <v>140</v>
      </c>
      <c r="C35" s="18">
        <v>61.7</v>
      </c>
      <c r="D35" s="18">
        <v>2000</v>
      </c>
      <c r="J35" s="18">
        <v>7</v>
      </c>
      <c r="K35" s="18" t="s">
        <v>150</v>
      </c>
      <c r="L35" s="18">
        <v>31</v>
      </c>
      <c r="N35" s="18">
        <v>7</v>
      </c>
      <c r="O35" s="18" t="s">
        <v>160</v>
      </c>
      <c r="P35" s="18">
        <v>30</v>
      </c>
      <c r="R35" s="18">
        <v>7</v>
      </c>
      <c r="S35" s="18" t="s">
        <v>167</v>
      </c>
      <c r="T35" s="18">
        <v>40</v>
      </c>
    </row>
    <row r="36" spans="1:20" ht="28.8" x14ac:dyDescent="0.3">
      <c r="A36" s="17">
        <v>8</v>
      </c>
      <c r="B36" s="18" t="s">
        <v>141</v>
      </c>
      <c r="C36" s="18">
        <v>60</v>
      </c>
      <c r="D36" s="18">
        <v>2013</v>
      </c>
      <c r="J36" s="18">
        <v>8</v>
      </c>
      <c r="K36" s="18" t="s">
        <v>152</v>
      </c>
      <c r="L36" s="18">
        <v>30</v>
      </c>
      <c r="N36" s="18">
        <v>8</v>
      </c>
      <c r="O36" s="18" t="s">
        <v>161</v>
      </c>
      <c r="P36" s="18">
        <v>27.5</v>
      </c>
      <c r="R36" s="18">
        <v>8</v>
      </c>
      <c r="S36" s="18" t="s">
        <v>168</v>
      </c>
      <c r="T36" s="18">
        <v>38</v>
      </c>
    </row>
    <row r="37" spans="1:20" ht="28.8" x14ac:dyDescent="0.3">
      <c r="A37" s="17">
        <v>9</v>
      </c>
      <c r="B37" s="18" t="s">
        <v>142</v>
      </c>
      <c r="C37" s="18">
        <v>58</v>
      </c>
      <c r="D37" s="18">
        <v>2011</v>
      </c>
      <c r="J37" s="18">
        <v>9</v>
      </c>
      <c r="K37" s="18" t="s">
        <v>151</v>
      </c>
      <c r="L37" s="18">
        <v>30</v>
      </c>
      <c r="N37" s="18">
        <v>9</v>
      </c>
      <c r="O37" s="18" t="s">
        <v>162</v>
      </c>
      <c r="P37" s="18">
        <v>27</v>
      </c>
      <c r="R37" s="18">
        <v>9</v>
      </c>
      <c r="S37" s="18" t="s">
        <v>169</v>
      </c>
      <c r="T37" s="18">
        <v>37</v>
      </c>
    </row>
    <row r="38" spans="1:20" ht="28.8" x14ac:dyDescent="0.3">
      <c r="A38" s="17">
        <v>10</v>
      </c>
      <c r="B38" s="18" t="s">
        <v>143</v>
      </c>
      <c r="C38" s="18">
        <v>58</v>
      </c>
      <c r="D38" s="18">
        <v>2012</v>
      </c>
      <c r="J38" s="18">
        <v>10</v>
      </c>
      <c r="K38" s="18" t="s">
        <v>153</v>
      </c>
      <c r="L38" s="18">
        <v>26</v>
      </c>
      <c r="N38" s="18">
        <v>10</v>
      </c>
      <c r="O38" s="18" t="s">
        <v>163</v>
      </c>
      <c r="P38" s="18">
        <v>25</v>
      </c>
      <c r="R38" s="18">
        <v>10</v>
      </c>
      <c r="S38" s="18" t="s">
        <v>170</v>
      </c>
      <c r="T38" s="18">
        <v>37</v>
      </c>
    </row>
    <row r="40" spans="1:20" ht="28.8" x14ac:dyDescent="0.3">
      <c r="K40" s="19" t="s">
        <v>154</v>
      </c>
      <c r="L40" s="20">
        <f>SUM(L29:L38)</f>
        <v>379</v>
      </c>
      <c r="O40" s="21" t="s">
        <v>154</v>
      </c>
      <c r="P40" s="20">
        <f>SUM(P29:P38)</f>
        <v>332.5</v>
      </c>
      <c r="S40" s="21" t="s">
        <v>154</v>
      </c>
      <c r="T40" s="21">
        <f>SUM(T29:T38)</f>
        <v>514.5</v>
      </c>
    </row>
  </sheetData>
  <mergeCells count="6">
    <mergeCell ref="A1:N1"/>
    <mergeCell ref="A2:B2"/>
    <mergeCell ref="D2:E2"/>
    <mergeCell ref="G2:H2"/>
    <mergeCell ref="J2:K2"/>
    <mergeCell ref="M2:N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Gantt</vt:lpstr>
      <vt:lpstr>Transfert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erwan</dc:creator>
  <cp:lastModifiedBy>erwan</cp:lastModifiedBy>
  <dcterms:created xsi:type="dcterms:W3CDTF">2013-09-09T11:50:46Z</dcterms:created>
  <dcterms:modified xsi:type="dcterms:W3CDTF">2013-10-07T12:54:11Z</dcterms:modified>
</cp:coreProperties>
</file>